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t.uio.no\los-ap-felles\eSak\Team utvikling\Portefølje - oppgaver\Papirarkiver\Bestandsoversikt\Ettermeldt materiale - 2025\"/>
    </mc:Choice>
  </mc:AlternateContent>
  <xr:revisionPtr revIDLastSave="0" documentId="13_ncr:1_{884DB693-FBEF-4E8E-A2C3-C51C71BEA900}" xr6:coauthVersionLast="47" xr6:coauthVersionMax="47" xr10:uidLastSave="{00000000-0000-0000-0000-000000000000}"/>
  <bookViews>
    <workbookView xWindow="17" yWindow="737" windowWidth="16440" windowHeight="8520" xr2:uid="{502E90FD-F20A-454C-9773-F5EAA0D75321}"/>
  </bookViews>
  <sheets>
    <sheet name="Bestandsoversikt" sheetId="2" r:id="rId1"/>
    <sheet name="Alfabetisk emneinndeling" sheetId="5" r:id="rId2"/>
    <sheet name="Allment arkivskjem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</calcChain>
</file>

<file path=xl/sharedStrings.xml><?xml version="1.0" encoding="utf-8"?>
<sst xmlns="http://schemas.openxmlformats.org/spreadsheetml/2006/main" count="631" uniqueCount="194">
  <si>
    <t>Hylle</t>
  </si>
  <si>
    <t>Fag</t>
  </si>
  <si>
    <t>Reol</t>
  </si>
  <si>
    <t>B/K</t>
  </si>
  <si>
    <t>Kommentar/Avklaring</t>
  </si>
  <si>
    <t xml:space="preserve">Hyllemeter </t>
  </si>
  <si>
    <t>Plassering</t>
  </si>
  <si>
    <t>Periode</t>
  </si>
  <si>
    <t>Serienavn/innhold</t>
  </si>
  <si>
    <t>Kode/kategori</t>
  </si>
  <si>
    <t>Institutt/Arkivskaper</t>
  </si>
  <si>
    <t>UE 30</t>
  </si>
  <si>
    <t>Mangler nøkkel</t>
  </si>
  <si>
    <t>Personalmapper</t>
  </si>
  <si>
    <t>P</t>
  </si>
  <si>
    <t>Ordnet alfabetisk</t>
  </si>
  <si>
    <t xml:space="preserve">Allment arkivskjema </t>
  </si>
  <si>
    <t xml:space="preserve">A </t>
  </si>
  <si>
    <t xml:space="preserve">Møtebøker, referatprotokoller, forhandlingsprotokoller o.l </t>
  </si>
  <si>
    <t>B</t>
  </si>
  <si>
    <t>Kopibøker</t>
  </si>
  <si>
    <t>C</t>
  </si>
  <si>
    <t>Journaler og andre overgripende registre</t>
  </si>
  <si>
    <t>D</t>
  </si>
  <si>
    <t>Saks- og korrespondansearkiv etter organets hovedsystem</t>
  </si>
  <si>
    <t>E</t>
  </si>
  <si>
    <t>Saks- og korrespondansearkiv ordnet etter sideordnet system</t>
  </si>
  <si>
    <t>F</t>
  </si>
  <si>
    <t>Eksamensadministrasjon</t>
  </si>
  <si>
    <t>Fa</t>
  </si>
  <si>
    <t>Eksamensbesvarelser</t>
  </si>
  <si>
    <t>Fb</t>
  </si>
  <si>
    <t>Eksamensoppgavetekster</t>
  </si>
  <si>
    <t>Fc</t>
  </si>
  <si>
    <t>Eksamensprotokoller</t>
  </si>
  <si>
    <t>Fd</t>
  </si>
  <si>
    <t>Eksamen - diverse</t>
  </si>
  <si>
    <t>Fe</t>
  </si>
  <si>
    <t>Vitnemål</t>
  </si>
  <si>
    <t>H</t>
  </si>
  <si>
    <t>Studieadministrasjon - diverse vedrørende studie, opptak, forelesningsmanus, elevevalueringer o.l</t>
  </si>
  <si>
    <t>Ha</t>
  </si>
  <si>
    <t>Opptak</t>
  </si>
  <si>
    <t>Hb</t>
  </si>
  <si>
    <t>Studentmapper</t>
  </si>
  <si>
    <t>I</t>
  </si>
  <si>
    <t>Egenadministrasjon - diverse, rundskriv o.l</t>
  </si>
  <si>
    <t>Personalforvaltning</t>
  </si>
  <si>
    <t>Q</t>
  </si>
  <si>
    <t>Eiendomsforvaltning</t>
  </si>
  <si>
    <t>R</t>
  </si>
  <si>
    <t>Regnskap</t>
  </si>
  <si>
    <t>T</t>
  </si>
  <si>
    <t>Tegninger og kart</t>
  </si>
  <si>
    <t>U</t>
  </si>
  <si>
    <t>Foto, film, lydopptak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</si>
  <si>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</si>
  <si>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</si>
  <si>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</si>
  <si>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</si>
  <si>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</si>
  <si>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</si>
  <si>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</si>
  <si>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Referansemateriale</t>
  </si>
  <si>
    <t>(60-tallet-2004)</t>
  </si>
  <si>
    <t>Vanskelig å komme til. Består av alfabetiske omslag, journalført. Innhold: avisutklipp - inn- og utgående korrespondanse med ansatt. Ikke ryddet, finner kopier fra Noark perioden fram til 2004. Det meste av materialet er fra 90-tallet</t>
  </si>
  <si>
    <t>P - Personalforvaltning</t>
  </si>
  <si>
    <t>Arkivskap 1, skuff 1 til 2</t>
  </si>
  <si>
    <t>Arkivskap 1, skuff 3</t>
  </si>
  <si>
    <t>D - Saks- og korrespondansearkiv etter organets hovedsystem</t>
  </si>
  <si>
    <t>Ordnet etter arkivnøkkel</t>
  </si>
  <si>
    <t>Saksarkiv. A: 211.13-213</t>
  </si>
  <si>
    <t>80-90-tallet</t>
  </si>
  <si>
    <t>Vanskelig å komme til. Betsår av journalførte dokumenter. Ikke ryddet</t>
  </si>
  <si>
    <t>Arkivskap 1, skuff 4</t>
  </si>
  <si>
    <t>Arkivskap 3, skuff 1 til 4</t>
  </si>
  <si>
    <t>Arkivskap 2, skuff 1 til 4</t>
  </si>
  <si>
    <t>4 skuffer</t>
  </si>
  <si>
    <t>2 skuffer, hengemapper</t>
  </si>
  <si>
    <t>1 skuffe, hengemapper</t>
  </si>
  <si>
    <t>Ordnet tematisk</t>
  </si>
  <si>
    <t xml:space="preserve">Saksarkiv og internadministrasjon </t>
  </si>
  <si>
    <t>Saksarkiv. A: 000-100</t>
  </si>
  <si>
    <t>Arkivskap 4, skuff 1-3</t>
  </si>
  <si>
    <t>70-90-tallet</t>
  </si>
  <si>
    <t>Saksarkiv. A: 223-362</t>
  </si>
  <si>
    <t>4 skuffe, hengemapper</t>
  </si>
  <si>
    <t>Saksarkiv. A: 370-600</t>
  </si>
  <si>
    <t>Arkivskap 5, skuff 1-4</t>
  </si>
  <si>
    <t>4 skuff, hengemapper</t>
  </si>
  <si>
    <t>Toppen av arkivskap</t>
  </si>
  <si>
    <t>Eksamensresultat</t>
  </si>
  <si>
    <t>Fc - Eksamensprotokoller</t>
  </si>
  <si>
    <t>Ordnet kronologisk innen emne</t>
  </si>
  <si>
    <t>1958-1978</t>
  </si>
  <si>
    <t>11 permer, 2 flytteeske</t>
  </si>
  <si>
    <t>Instituttets publikasjoner</t>
  </si>
  <si>
    <t>X - Egenproduserte trykksaker</t>
  </si>
  <si>
    <t>Ordnet alfabetisk på forfatternavn</t>
  </si>
  <si>
    <t>(60-70-tallet)</t>
  </si>
  <si>
    <t>11 permer</t>
  </si>
  <si>
    <t>Estimert total hm: 12,5</t>
  </si>
  <si>
    <t>Bygning/rom</t>
  </si>
  <si>
    <t>Emneinndeling</t>
  </si>
  <si>
    <t>Resepsjonen 706</t>
  </si>
  <si>
    <t>Skap 3, hylle 4</t>
  </si>
  <si>
    <t>6 permer</t>
  </si>
  <si>
    <t>2016-2023</t>
  </si>
  <si>
    <t>Ordnet kronologisk</t>
  </si>
  <si>
    <t>Skap 3, hylle 5</t>
  </si>
  <si>
    <t>1 bok</t>
  </si>
  <si>
    <t>Ordnet etter kandidat</t>
  </si>
  <si>
    <t>2005-2015</t>
  </si>
  <si>
    <t>Håndskreven</t>
  </si>
  <si>
    <t>1981-2009</t>
  </si>
  <si>
    <t>Eksamensprotokoll - Embetseksamen</t>
  </si>
  <si>
    <t>1915-1974</t>
  </si>
  <si>
    <t>1976-1985</t>
  </si>
  <si>
    <t>1946-1960</t>
  </si>
  <si>
    <t>1906-1945</t>
  </si>
  <si>
    <t>2 bøker</t>
  </si>
  <si>
    <t>1935-1957</t>
  </si>
  <si>
    <t>Fb - Eksamensoppgavetekster</t>
  </si>
  <si>
    <t>1956-1960</t>
  </si>
  <si>
    <t>Naturvitenskapelig embetseksamen - mekanikk</t>
  </si>
  <si>
    <t>1948-1960</t>
  </si>
  <si>
    <t>1957-1959</t>
  </si>
  <si>
    <t>Aktuareksamen</t>
  </si>
  <si>
    <t>Fb - Eksamensoppgavetekster/Fc - Eksamensprotokoller</t>
  </si>
  <si>
    <t>Embetseksamen</t>
  </si>
  <si>
    <t xml:space="preserve"> Embetseksamen Mekanikk</t>
  </si>
  <si>
    <t>Deleksamens statistikk</t>
  </si>
  <si>
    <t>1969-1993</t>
  </si>
  <si>
    <t>1 perm</t>
  </si>
  <si>
    <t>Deleksamen mekanikk</t>
  </si>
  <si>
    <t>1978-1993</t>
  </si>
  <si>
    <t>1973-1994</t>
  </si>
  <si>
    <t>1980-1991</t>
  </si>
  <si>
    <t>Aa</t>
  </si>
  <si>
    <t>Trykte årsrapporter, årsplaner og virksomhetsplaner</t>
  </si>
  <si>
    <t>Ra</t>
  </si>
  <si>
    <t>Trykte regnskapsrapporter, budsjettplan, budsjettfordeling</t>
  </si>
  <si>
    <t>Xa</t>
  </si>
  <si>
    <t>Eksterne trykksaker</t>
  </si>
  <si>
    <t xml:space="preserve">Vanskelig å komme til. Betsår av tematisk ordnede omslag, påført nøkkel/saksnummer. Mye kopier fra fakultet og sentraladministrasjonen. Skuffe merket med "Saksarkiv. A: 001-002.21", dette stemmer ikke med innholdet. Innhold: avisutklipp - eskterne trykksaker - personaloversikt ordnet pr. år (1994-2000) - blanke skjemaer fra NAV -  boligannonse -  leieavtaler - brukerhåndbøker - ferielister - saksarkiv </t>
  </si>
  <si>
    <t>Består av</t>
  </si>
  <si>
    <t>Ordningsprinsipp</t>
  </si>
  <si>
    <t>Matematisk institutt</t>
  </si>
  <si>
    <t>Består av journalførte dokumenter, kopier fra Sentraladministrasjonen og Mat. Nat. Noen dokumenter er journalført ved Matematisk institutt</t>
  </si>
  <si>
    <t>(Matematisk institutt)</t>
  </si>
  <si>
    <t>Sted: Mat.Nat - Matematisk institutt</t>
  </si>
  <si>
    <t>Forberedende prøve i matematikk - realister</t>
  </si>
  <si>
    <t>Naturvitenskapelig embetseksamen - matematikk bifag</t>
  </si>
  <si>
    <t>Forberedende prøve i matematikk</t>
  </si>
  <si>
    <t>matematikk muntlig</t>
  </si>
  <si>
    <t>Består av journalførte dokumenter, kopier fra Sentraladministrasjon og Mat.Nat. Noen dokumenter er journalført ved Matematisk institutt. Muggskade på 2 trykksaker. Det meste av materialet er fra 80-90-tallet</t>
  </si>
  <si>
    <t>Støvete materiale. Deler av materialet er i dårlig stand</t>
  </si>
  <si>
    <t>Permene er numerert, mangler perm 5. Mye fra 60-70-tallet</t>
  </si>
  <si>
    <t>Deleksamen dr.scient</t>
  </si>
  <si>
    <t>Eksamensprotokoller - dr.scient</t>
  </si>
  <si>
    <t>Eksamensprotokoller - ph.d</t>
  </si>
  <si>
    <t>Rådet for aktuarstudiet</t>
  </si>
  <si>
    <t xml:space="preserve">A - Møtebøker, referatprotokoller, forhandlingsprotokoller o.l </t>
  </si>
  <si>
    <t>Møtedokumenter</t>
  </si>
  <si>
    <t>1971-1983</t>
  </si>
  <si>
    <t>Hylle 1</t>
  </si>
  <si>
    <t>Ukurant boks</t>
  </si>
  <si>
    <t>1 boks</t>
  </si>
  <si>
    <t>B - Kopibøker</t>
  </si>
  <si>
    <t>Utgående brev/interne notat - kopi</t>
  </si>
  <si>
    <t>1961-1986</t>
  </si>
  <si>
    <t>Hylle 1-5</t>
  </si>
  <si>
    <t>56 permer</t>
  </si>
  <si>
    <t>1 perm som tilhører serien fra 1987, ligger på toppen av arkivskap</t>
  </si>
  <si>
    <t>Saksarkiv. A: 008.651-228</t>
  </si>
  <si>
    <t>3 skuffer</t>
  </si>
  <si>
    <t>E - Saks- og korrespondansearkiv ordnet etter sideordnet system</t>
  </si>
  <si>
    <t>Inngående korrespondanse</t>
  </si>
  <si>
    <t>1967-1972</t>
  </si>
  <si>
    <t>Saksarkiv. A: 1-228</t>
  </si>
  <si>
    <t>Består av hengemapper</t>
  </si>
  <si>
    <t>Første skuff er tom. Består av hengemapper</t>
  </si>
  <si>
    <t>(1800-2000 tallet)</t>
  </si>
  <si>
    <t>Utlåst safeskap, skuff 1</t>
  </si>
  <si>
    <t>Håndskrevene bøker</t>
  </si>
  <si>
    <t>Studieplan</t>
  </si>
  <si>
    <t>1963-1969</t>
  </si>
  <si>
    <t>Trykksaker</t>
  </si>
  <si>
    <t>F - Eksamensadministrasjon/Fa - Eksamensbesvarelser</t>
  </si>
  <si>
    <t>Eksamensadministrasjon/besvarelser</t>
  </si>
  <si>
    <t>ca. 2002</t>
  </si>
  <si>
    <t>Utlåst safeskap, skuff 2</t>
  </si>
  <si>
    <t>Uordnet</t>
  </si>
  <si>
    <t>Mangler emnekode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</si>
</sst>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left"/>
    </xf>
    <xf numFmtId="0" fontId="0" fillId="4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left"/>
    </xf>
    <xf numFmtId="0" fontId="0" fillId="3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82A6-6443-4F82-A759-730A21BF7D0F}">
  <dimension ref="A1:M38"/>
  <sheetViews>
    <sheetView tabSelected="1" zoomScale="80" zoomScaleNormal="80" workbookViewId="0">
      <pane ySplit="4" topLeftCell="A5" activePane="bottomLeft" state="frozen"/>
      <selection pane="bottomLeft" sqref="A1:B2"/>
    </sheetView>
  </sheetViews>
  <sheetFormatPr defaultColWidth="8.69140625" defaultRowHeight="14.6" x14ac:dyDescent="0.4"/>
  <cols>
    <col min="1" max="1" width="38.53515625" style="1" customWidth="1"/>
    <col min="2" max="2" width="38.15234375" style="1" customWidth="1"/>
    <col min="3" max="3" width="49.3828125" style="1" customWidth="1"/>
    <col min="4" max="4" width="15.3828125" style="1" customWidth="1"/>
    <col min="5" max="7" width="8.69140625" style="1"/>
    <col min="8" max="8" width="15.3046875" style="1" customWidth="1"/>
    <col min="9" max="9" width="14.53515625" style="1" customWidth="1"/>
    <col min="10" max="10" width="19.69140625" style="1" customWidth="1"/>
    <col min="11" max="11" width="69.3828125" style="1" customWidth="1"/>
    <col min="12" max="12" width="13.84375" style="1" customWidth="1"/>
    <col min="13" max="13" width="21.84375" style="1" customWidth="1"/>
    <col min="14" max="16384" width="8.69140625" style="1"/>
  </cols>
  <sheetData>
    <row r="1" spans="1:13" ht="15" customHeight="1" x14ac:dyDescent="0.4">
      <c r="A1" s="37" t="s">
        <v>150</v>
      </c>
      <c r="B1" s="38"/>
      <c r="C1" s="41"/>
      <c r="D1" s="41"/>
      <c r="E1" s="5"/>
      <c r="F1" s="5"/>
      <c r="G1" s="5"/>
      <c r="H1" s="5"/>
      <c r="I1" s="5"/>
      <c r="J1" s="3"/>
      <c r="K1" s="3"/>
      <c r="L1" s="3"/>
      <c r="M1" s="3"/>
    </row>
    <row r="2" spans="1:13" ht="15.75" customHeight="1" thickBot="1" x14ac:dyDescent="0.45">
      <c r="A2" s="39"/>
      <c r="B2" s="40"/>
      <c r="C2" s="42"/>
      <c r="D2" s="42"/>
      <c r="E2" s="4"/>
      <c r="F2" s="4"/>
      <c r="G2" s="4"/>
      <c r="H2" s="4"/>
      <c r="I2" s="4"/>
      <c r="J2" s="3"/>
      <c r="K2" s="3"/>
      <c r="L2" s="3"/>
      <c r="M2" s="3"/>
    </row>
    <row r="3" spans="1:13" ht="15" thickBot="1" x14ac:dyDescent="0.45">
      <c r="A3" s="28" t="s">
        <v>10</v>
      </c>
      <c r="B3" s="28" t="s">
        <v>9</v>
      </c>
      <c r="C3" s="28" t="s">
        <v>8</v>
      </c>
      <c r="D3" s="28" t="s">
        <v>7</v>
      </c>
      <c r="E3" s="30" t="s">
        <v>6</v>
      </c>
      <c r="F3" s="33"/>
      <c r="G3" s="34"/>
      <c r="H3" s="28" t="s">
        <v>5</v>
      </c>
      <c r="I3" s="28" t="s">
        <v>145</v>
      </c>
      <c r="J3" s="28" t="s">
        <v>146</v>
      </c>
      <c r="K3" s="28" t="s">
        <v>4</v>
      </c>
      <c r="L3" s="28" t="s">
        <v>3</v>
      </c>
      <c r="M3" s="28" t="s">
        <v>101</v>
      </c>
    </row>
    <row r="4" spans="1:13" ht="15" thickBot="1" x14ac:dyDescent="0.45">
      <c r="A4" s="35"/>
      <c r="B4" s="35"/>
      <c r="C4" s="35"/>
      <c r="D4" s="35"/>
      <c r="E4" s="2" t="s">
        <v>2</v>
      </c>
      <c r="F4" s="2" t="s">
        <v>1</v>
      </c>
      <c r="G4" s="2" t="s">
        <v>0</v>
      </c>
      <c r="H4" s="35"/>
      <c r="I4" s="35"/>
      <c r="J4" s="35"/>
      <c r="K4" s="29"/>
      <c r="L4" s="29"/>
      <c r="M4" s="29"/>
    </row>
    <row r="5" spans="1:13" ht="15" thickBot="1" x14ac:dyDescent="0.45">
      <c r="E5" s="30" t="s">
        <v>11</v>
      </c>
      <c r="F5" s="31"/>
      <c r="G5" s="32"/>
    </row>
    <row r="6" spans="1:13" s="24" customFormat="1" ht="29.15" x14ac:dyDescent="0.4">
      <c r="A6" s="24" t="s">
        <v>161</v>
      </c>
      <c r="B6" s="24" t="s">
        <v>162</v>
      </c>
      <c r="C6" s="24" t="s">
        <v>163</v>
      </c>
      <c r="D6" s="24" t="s">
        <v>164</v>
      </c>
      <c r="E6" s="26" t="s">
        <v>165</v>
      </c>
      <c r="F6" s="26"/>
      <c r="G6" s="26"/>
      <c r="H6" s="24">
        <v>0.2</v>
      </c>
      <c r="I6" s="24" t="s">
        <v>167</v>
      </c>
      <c r="J6" s="24" t="s">
        <v>108</v>
      </c>
      <c r="K6" s="24" t="s">
        <v>166</v>
      </c>
      <c r="L6" s="24" t="s">
        <v>19</v>
      </c>
    </row>
    <row r="7" spans="1:13" s="24" customFormat="1" x14ac:dyDescent="0.4">
      <c r="A7" s="24" t="s">
        <v>147</v>
      </c>
      <c r="B7" s="24" t="s">
        <v>168</v>
      </c>
      <c r="C7" s="24" t="s">
        <v>169</v>
      </c>
      <c r="D7" s="24" t="s">
        <v>170</v>
      </c>
      <c r="E7" s="27" t="s">
        <v>171</v>
      </c>
      <c r="F7" s="27"/>
      <c r="G7" s="27"/>
      <c r="H7" s="24">
        <v>5.6</v>
      </c>
      <c r="I7" s="24" t="s">
        <v>172</v>
      </c>
      <c r="J7" s="24" t="s">
        <v>108</v>
      </c>
      <c r="K7" s="24" t="s">
        <v>173</v>
      </c>
      <c r="L7" s="24" t="s">
        <v>19</v>
      </c>
    </row>
    <row r="8" spans="1:13" s="24" customFormat="1" ht="43.75" x14ac:dyDescent="0.4">
      <c r="A8" s="24" t="s">
        <v>147</v>
      </c>
      <c r="B8" s="24" t="s">
        <v>66</v>
      </c>
      <c r="C8" s="24" t="s">
        <v>13</v>
      </c>
      <c r="D8" s="24" t="s">
        <v>64</v>
      </c>
      <c r="E8" s="36" t="s">
        <v>67</v>
      </c>
      <c r="F8" s="36"/>
      <c r="G8" s="36"/>
      <c r="H8" s="24">
        <v>0.9</v>
      </c>
      <c r="I8" s="24" t="s">
        <v>78</v>
      </c>
      <c r="J8" s="24" t="s">
        <v>15</v>
      </c>
      <c r="K8" s="24" t="s">
        <v>65</v>
      </c>
      <c r="L8" s="24" t="s">
        <v>19</v>
      </c>
    </row>
    <row r="9" spans="1:13" s="24" customFormat="1" ht="29.15" x14ac:dyDescent="0.4">
      <c r="A9" s="24" t="s">
        <v>147</v>
      </c>
      <c r="B9" s="24" t="s">
        <v>69</v>
      </c>
      <c r="C9" s="24" t="s">
        <v>71</v>
      </c>
      <c r="D9" s="24" t="s">
        <v>72</v>
      </c>
      <c r="E9" s="36" t="s">
        <v>68</v>
      </c>
      <c r="F9" s="36"/>
      <c r="G9" s="36"/>
      <c r="H9" s="24">
        <v>0.3</v>
      </c>
      <c r="I9" s="24" t="s">
        <v>79</v>
      </c>
      <c r="J9" s="24" t="s">
        <v>70</v>
      </c>
      <c r="K9" s="24" t="s">
        <v>73</v>
      </c>
      <c r="L9" s="24" t="s">
        <v>19</v>
      </c>
    </row>
    <row r="10" spans="1:13" s="24" customFormat="1" ht="87.45" x14ac:dyDescent="0.4">
      <c r="A10" s="24" t="s">
        <v>147</v>
      </c>
      <c r="B10" s="24" t="s">
        <v>69</v>
      </c>
      <c r="C10" s="24" t="s">
        <v>81</v>
      </c>
      <c r="D10" s="24" t="s">
        <v>72</v>
      </c>
      <c r="E10" s="36" t="s">
        <v>74</v>
      </c>
      <c r="F10" s="36"/>
      <c r="G10" s="36"/>
      <c r="H10" s="24">
        <v>0.4</v>
      </c>
      <c r="I10" s="24" t="s">
        <v>79</v>
      </c>
      <c r="J10" s="24" t="s">
        <v>80</v>
      </c>
      <c r="K10" s="24" t="s">
        <v>144</v>
      </c>
      <c r="L10" s="24" t="s">
        <v>19</v>
      </c>
    </row>
    <row r="11" spans="1:13" s="24" customFormat="1" ht="31" customHeight="1" x14ac:dyDescent="0.4">
      <c r="A11" s="24" t="s">
        <v>147</v>
      </c>
      <c r="B11" s="24" t="s">
        <v>69</v>
      </c>
      <c r="C11" s="24" t="s">
        <v>174</v>
      </c>
      <c r="D11" s="24" t="s">
        <v>84</v>
      </c>
      <c r="E11" s="25" t="s">
        <v>76</v>
      </c>
      <c r="F11" s="25"/>
      <c r="G11" s="25"/>
      <c r="H11" s="24">
        <v>2</v>
      </c>
      <c r="I11" s="24" t="s">
        <v>175</v>
      </c>
      <c r="J11" s="24" t="s">
        <v>70</v>
      </c>
      <c r="K11" s="24" t="s">
        <v>181</v>
      </c>
      <c r="L11" s="24" t="s">
        <v>19</v>
      </c>
    </row>
    <row r="12" spans="1:13" s="24" customFormat="1" ht="29.15" x14ac:dyDescent="0.4">
      <c r="A12" s="24" t="s">
        <v>147</v>
      </c>
      <c r="B12" s="24" t="s">
        <v>69</v>
      </c>
      <c r="C12" s="24" t="s">
        <v>179</v>
      </c>
      <c r="D12" s="24" t="s">
        <v>72</v>
      </c>
      <c r="E12" s="25" t="s">
        <v>75</v>
      </c>
      <c r="F12" s="25"/>
      <c r="G12" s="25"/>
      <c r="H12" s="24">
        <v>3</v>
      </c>
      <c r="I12" s="24" t="s">
        <v>77</v>
      </c>
      <c r="J12" s="24" t="s">
        <v>70</v>
      </c>
      <c r="K12" s="24" t="s">
        <v>180</v>
      </c>
      <c r="L12" s="24" t="s">
        <v>19</v>
      </c>
    </row>
    <row r="13" spans="1:13" s="24" customFormat="1" ht="43.75" x14ac:dyDescent="0.4">
      <c r="A13" s="24" t="s">
        <v>147</v>
      </c>
      <c r="B13" s="24" t="s">
        <v>69</v>
      </c>
      <c r="C13" s="24" t="s">
        <v>85</v>
      </c>
      <c r="D13" s="24" t="s">
        <v>84</v>
      </c>
      <c r="E13" s="25" t="s">
        <v>83</v>
      </c>
      <c r="F13" s="25"/>
      <c r="G13" s="25"/>
      <c r="H13" s="24">
        <v>2.1</v>
      </c>
      <c r="I13" s="24" t="s">
        <v>86</v>
      </c>
      <c r="J13" s="24" t="s">
        <v>70</v>
      </c>
      <c r="K13" s="24" t="s">
        <v>155</v>
      </c>
      <c r="L13" s="24" t="s">
        <v>19</v>
      </c>
    </row>
    <row r="14" spans="1:13" s="24" customFormat="1" ht="29.15" x14ac:dyDescent="0.4">
      <c r="A14" s="24" t="s">
        <v>147</v>
      </c>
      <c r="B14" s="24" t="s">
        <v>69</v>
      </c>
      <c r="C14" s="24" t="s">
        <v>87</v>
      </c>
      <c r="D14" s="24" t="s">
        <v>72</v>
      </c>
      <c r="E14" s="25" t="s">
        <v>88</v>
      </c>
      <c r="F14" s="25"/>
      <c r="G14" s="25"/>
      <c r="H14" s="24">
        <v>2.2000000000000002</v>
      </c>
      <c r="I14" s="24" t="s">
        <v>89</v>
      </c>
      <c r="J14" s="24" t="s">
        <v>70</v>
      </c>
      <c r="K14" s="24" t="s">
        <v>148</v>
      </c>
      <c r="L14" s="24" t="s">
        <v>19</v>
      </c>
    </row>
    <row r="15" spans="1:13" s="24" customFormat="1" ht="29.15" x14ac:dyDescent="0.4">
      <c r="A15" s="24" t="s">
        <v>147</v>
      </c>
      <c r="B15" s="24" t="s">
        <v>168</v>
      </c>
      <c r="C15" s="24" t="s">
        <v>169</v>
      </c>
      <c r="D15" s="24">
        <v>1987</v>
      </c>
      <c r="E15" s="25" t="s">
        <v>90</v>
      </c>
      <c r="F15" s="25"/>
      <c r="G15" s="25"/>
      <c r="H15" s="24">
        <v>0.1</v>
      </c>
      <c r="I15" s="24" t="s">
        <v>133</v>
      </c>
      <c r="J15" s="24" t="s">
        <v>70</v>
      </c>
    </row>
    <row r="16" spans="1:13" s="24" customFormat="1" ht="29.15" x14ac:dyDescent="0.4">
      <c r="A16" s="24" t="s">
        <v>147</v>
      </c>
      <c r="B16" s="24" t="s">
        <v>176</v>
      </c>
      <c r="C16" s="24" t="s">
        <v>177</v>
      </c>
      <c r="D16" s="24" t="s">
        <v>178</v>
      </c>
      <c r="E16" s="25" t="s">
        <v>90</v>
      </c>
      <c r="F16" s="25"/>
      <c r="G16" s="25"/>
      <c r="H16" s="24">
        <v>0.1</v>
      </c>
      <c r="I16" s="24" t="s">
        <v>133</v>
      </c>
      <c r="J16" s="24" t="s">
        <v>108</v>
      </c>
    </row>
    <row r="17" spans="1:12" s="24" customFormat="1" ht="29.15" x14ac:dyDescent="0.4">
      <c r="A17" s="24" t="s">
        <v>149</v>
      </c>
      <c r="B17" s="24" t="s">
        <v>92</v>
      </c>
      <c r="C17" s="24" t="s">
        <v>91</v>
      </c>
      <c r="D17" s="24" t="s">
        <v>94</v>
      </c>
      <c r="E17" s="25" t="s">
        <v>90</v>
      </c>
      <c r="F17" s="25"/>
      <c r="G17" s="25"/>
      <c r="H17" s="24">
        <v>1.1000000000000001</v>
      </c>
      <c r="I17" s="24" t="s">
        <v>95</v>
      </c>
      <c r="J17" s="24" t="s">
        <v>93</v>
      </c>
      <c r="K17" s="24" t="s">
        <v>156</v>
      </c>
      <c r="L17" s="24" t="s">
        <v>19</v>
      </c>
    </row>
    <row r="18" spans="1:12" s="24" customFormat="1" ht="29.15" x14ac:dyDescent="0.4">
      <c r="A18" s="24" t="s">
        <v>147</v>
      </c>
      <c r="B18" s="24" t="s">
        <v>97</v>
      </c>
      <c r="C18" s="24" t="s">
        <v>96</v>
      </c>
      <c r="D18" s="24" t="s">
        <v>99</v>
      </c>
      <c r="E18" s="25" t="s">
        <v>90</v>
      </c>
      <c r="F18" s="25"/>
      <c r="G18" s="25"/>
      <c r="H18" s="24">
        <v>1.1000000000000001</v>
      </c>
      <c r="I18" s="24" t="s">
        <v>100</v>
      </c>
      <c r="J18" s="24" t="s">
        <v>98</v>
      </c>
      <c r="K18" s="24" t="s">
        <v>157</v>
      </c>
    </row>
    <row r="19" spans="1:12" s="24" customFormat="1" ht="29.15" x14ac:dyDescent="0.4">
      <c r="A19" s="24" t="s">
        <v>147</v>
      </c>
      <c r="B19" s="24" t="s">
        <v>92</v>
      </c>
      <c r="C19" s="24" t="s">
        <v>34</v>
      </c>
      <c r="D19" s="24" t="s">
        <v>182</v>
      </c>
      <c r="E19" s="25" t="s">
        <v>183</v>
      </c>
      <c r="F19" s="25"/>
      <c r="G19" s="25"/>
      <c r="H19" s="24">
        <v>1</v>
      </c>
      <c r="I19" s="24" t="s">
        <v>184</v>
      </c>
    </row>
    <row r="20" spans="1:12" s="24" customFormat="1" x14ac:dyDescent="0.4">
      <c r="A20" s="24" t="s">
        <v>147</v>
      </c>
      <c r="C20" s="24" t="s">
        <v>185</v>
      </c>
      <c r="D20" s="24" t="s">
        <v>186</v>
      </c>
      <c r="E20" s="25" t="s">
        <v>183</v>
      </c>
      <c r="F20" s="25"/>
      <c r="G20" s="25"/>
      <c r="H20" s="24">
        <v>0.1</v>
      </c>
      <c r="I20" s="24" t="s">
        <v>187</v>
      </c>
      <c r="J20" s="24" t="s">
        <v>108</v>
      </c>
    </row>
    <row r="21" spans="1:12" s="24" customFormat="1" ht="29.6" thickBot="1" x14ac:dyDescent="0.45">
      <c r="A21" s="24" t="s">
        <v>147</v>
      </c>
      <c r="B21" s="24" t="s">
        <v>188</v>
      </c>
      <c r="C21" s="24" t="s">
        <v>189</v>
      </c>
      <c r="D21" s="24" t="s">
        <v>190</v>
      </c>
      <c r="E21" s="25" t="s">
        <v>191</v>
      </c>
      <c r="F21" s="25"/>
      <c r="G21" s="25"/>
      <c r="H21" s="24">
        <v>0.3</v>
      </c>
      <c r="J21" s="24" t="s">
        <v>192</v>
      </c>
    </row>
    <row r="22" spans="1:12" ht="15" thickBot="1" x14ac:dyDescent="0.45">
      <c r="E22" s="30" t="s">
        <v>104</v>
      </c>
      <c r="F22" s="31"/>
      <c r="G22" s="32"/>
    </row>
    <row r="23" spans="1:12" x14ac:dyDescent="0.4">
      <c r="A23" s="17" t="s">
        <v>147</v>
      </c>
      <c r="B23" s="1" t="s">
        <v>92</v>
      </c>
      <c r="C23" s="1" t="s">
        <v>34</v>
      </c>
      <c r="D23" s="1" t="s">
        <v>107</v>
      </c>
      <c r="E23" s="44" t="s">
        <v>105</v>
      </c>
      <c r="F23" s="44"/>
      <c r="G23" s="44"/>
      <c r="H23" s="1">
        <v>0.5</v>
      </c>
      <c r="I23" s="1" t="s">
        <v>106</v>
      </c>
      <c r="J23" s="1" t="s">
        <v>108</v>
      </c>
      <c r="L23" s="1" t="s">
        <v>19</v>
      </c>
    </row>
    <row r="24" spans="1:12" x14ac:dyDescent="0.4">
      <c r="A24" s="17" t="s">
        <v>147</v>
      </c>
      <c r="B24" s="17" t="s">
        <v>92</v>
      </c>
      <c r="C24" s="1" t="s">
        <v>160</v>
      </c>
      <c r="D24" s="1" t="s">
        <v>112</v>
      </c>
      <c r="E24" s="43" t="s">
        <v>109</v>
      </c>
      <c r="F24" s="43"/>
      <c r="G24" s="43"/>
      <c r="H24" s="1">
        <v>0.05</v>
      </c>
      <c r="I24" s="1" t="s">
        <v>110</v>
      </c>
      <c r="J24" s="17" t="s">
        <v>111</v>
      </c>
      <c r="K24" s="1" t="s">
        <v>113</v>
      </c>
      <c r="L24" s="1" t="s">
        <v>19</v>
      </c>
    </row>
    <row r="25" spans="1:12" x14ac:dyDescent="0.4">
      <c r="A25" s="17" t="s">
        <v>147</v>
      </c>
      <c r="B25" s="17" t="s">
        <v>92</v>
      </c>
      <c r="C25" s="17" t="s">
        <v>159</v>
      </c>
      <c r="D25" s="1" t="s">
        <v>114</v>
      </c>
      <c r="E25" s="43" t="s">
        <v>109</v>
      </c>
      <c r="F25" s="43"/>
      <c r="G25" s="43"/>
      <c r="H25" s="17">
        <v>0.05</v>
      </c>
      <c r="I25" s="17" t="s">
        <v>110</v>
      </c>
      <c r="J25" s="17" t="s">
        <v>111</v>
      </c>
      <c r="L25" s="1" t="s">
        <v>19</v>
      </c>
    </row>
    <row r="26" spans="1:12" ht="29.15" x14ac:dyDescent="0.4">
      <c r="A26" s="17" t="s">
        <v>147</v>
      </c>
      <c r="B26" s="17" t="s">
        <v>128</v>
      </c>
      <c r="C26" s="1" t="s">
        <v>130</v>
      </c>
      <c r="D26" s="1" t="s">
        <v>116</v>
      </c>
      <c r="E26" s="43" t="s">
        <v>109</v>
      </c>
      <c r="F26" s="43"/>
      <c r="G26" s="43"/>
      <c r="H26" s="17">
        <v>0.05</v>
      </c>
      <c r="I26" s="17" t="s">
        <v>110</v>
      </c>
      <c r="J26" s="1" t="s">
        <v>108</v>
      </c>
      <c r="K26" s="17" t="s">
        <v>113</v>
      </c>
      <c r="L26" s="1" t="s">
        <v>19</v>
      </c>
    </row>
    <row r="27" spans="1:12" x14ac:dyDescent="0.4">
      <c r="A27" s="17" t="s">
        <v>147</v>
      </c>
      <c r="B27" s="17" t="s">
        <v>92</v>
      </c>
      <c r="C27" s="17" t="s">
        <v>115</v>
      </c>
      <c r="D27" s="1" t="s">
        <v>117</v>
      </c>
      <c r="E27" s="43" t="s">
        <v>109</v>
      </c>
      <c r="F27" s="43"/>
      <c r="G27" s="43"/>
      <c r="H27" s="17">
        <v>0.05</v>
      </c>
      <c r="I27" s="17" t="s">
        <v>110</v>
      </c>
      <c r="J27" s="17" t="s">
        <v>108</v>
      </c>
      <c r="L27" s="21" t="s">
        <v>19</v>
      </c>
    </row>
    <row r="28" spans="1:12" x14ac:dyDescent="0.4">
      <c r="A28" s="17" t="s">
        <v>147</v>
      </c>
      <c r="B28" s="17" t="s">
        <v>92</v>
      </c>
      <c r="C28" s="1" t="s">
        <v>153</v>
      </c>
      <c r="D28" s="1" t="s">
        <v>118</v>
      </c>
      <c r="E28" s="43" t="s">
        <v>109</v>
      </c>
      <c r="F28" s="43"/>
      <c r="G28" s="43"/>
      <c r="H28" s="17">
        <v>0.05</v>
      </c>
      <c r="I28" s="17" t="s">
        <v>110</v>
      </c>
      <c r="J28" s="17" t="s">
        <v>108</v>
      </c>
      <c r="L28" s="21" t="s">
        <v>19</v>
      </c>
    </row>
    <row r="29" spans="1:12" ht="29.15" x14ac:dyDescent="0.4">
      <c r="A29" s="17" t="s">
        <v>147</v>
      </c>
      <c r="B29" s="17" t="s">
        <v>128</v>
      </c>
      <c r="C29" s="17" t="s">
        <v>129</v>
      </c>
      <c r="D29" s="1" t="s">
        <v>119</v>
      </c>
      <c r="E29" s="43" t="s">
        <v>109</v>
      </c>
      <c r="F29" s="43"/>
      <c r="G29" s="43"/>
      <c r="H29" s="17">
        <v>0.1</v>
      </c>
      <c r="I29" s="17" t="s">
        <v>120</v>
      </c>
      <c r="J29" s="17" t="s">
        <v>108</v>
      </c>
      <c r="L29" s="21" t="s">
        <v>19</v>
      </c>
    </row>
    <row r="30" spans="1:12" ht="29.15" x14ac:dyDescent="0.4">
      <c r="A30" s="17" t="s">
        <v>147</v>
      </c>
      <c r="B30" s="17" t="s">
        <v>128</v>
      </c>
      <c r="C30" s="17" t="s">
        <v>127</v>
      </c>
      <c r="D30" s="1" t="s">
        <v>121</v>
      </c>
      <c r="E30" s="43" t="s">
        <v>109</v>
      </c>
      <c r="F30" s="43"/>
      <c r="G30" s="43"/>
      <c r="H30" s="1">
        <v>0.05</v>
      </c>
      <c r="I30" s="1" t="s">
        <v>110</v>
      </c>
      <c r="J30" s="17" t="s">
        <v>108</v>
      </c>
      <c r="L30" s="21" t="s">
        <v>19</v>
      </c>
    </row>
    <row r="31" spans="1:12" x14ac:dyDescent="0.4">
      <c r="A31" s="17" t="s">
        <v>147</v>
      </c>
      <c r="B31" s="17" t="s">
        <v>122</v>
      </c>
      <c r="C31" s="17" t="s">
        <v>151</v>
      </c>
      <c r="D31" s="1" t="s">
        <v>123</v>
      </c>
      <c r="E31" s="43" t="s">
        <v>109</v>
      </c>
      <c r="F31" s="43"/>
      <c r="G31" s="43"/>
      <c r="H31" s="17">
        <v>0.05</v>
      </c>
      <c r="I31" s="17" t="s">
        <v>110</v>
      </c>
      <c r="J31" s="17" t="s">
        <v>108</v>
      </c>
      <c r="L31" s="21" t="s">
        <v>19</v>
      </c>
    </row>
    <row r="32" spans="1:12" x14ac:dyDescent="0.4">
      <c r="A32" s="17" t="s">
        <v>147</v>
      </c>
      <c r="B32" s="17" t="s">
        <v>122</v>
      </c>
      <c r="C32" s="1" t="s">
        <v>124</v>
      </c>
      <c r="D32" s="1" t="s">
        <v>125</v>
      </c>
      <c r="E32" s="43" t="s">
        <v>109</v>
      </c>
      <c r="F32" s="43"/>
      <c r="G32" s="43"/>
      <c r="H32" s="17">
        <v>0.05</v>
      </c>
      <c r="I32" s="17" t="s">
        <v>110</v>
      </c>
      <c r="J32" s="17" t="s">
        <v>108</v>
      </c>
      <c r="L32" s="21" t="s">
        <v>19</v>
      </c>
    </row>
    <row r="33" spans="1:12" x14ac:dyDescent="0.4">
      <c r="A33" s="17" t="s">
        <v>147</v>
      </c>
      <c r="B33" s="17" t="s">
        <v>122</v>
      </c>
      <c r="C33" s="17" t="s">
        <v>152</v>
      </c>
      <c r="D33" s="1" t="s">
        <v>126</v>
      </c>
      <c r="E33" s="43" t="s">
        <v>109</v>
      </c>
      <c r="F33" s="43"/>
      <c r="G33" s="43"/>
      <c r="H33" s="17">
        <v>0.05</v>
      </c>
      <c r="I33" s="17" t="s">
        <v>110</v>
      </c>
      <c r="J33" s="17" t="s">
        <v>108</v>
      </c>
      <c r="L33" s="21" t="s">
        <v>19</v>
      </c>
    </row>
    <row r="34" spans="1:12" ht="29.15" x14ac:dyDescent="0.4">
      <c r="A34" s="17" t="s">
        <v>147</v>
      </c>
      <c r="B34" s="1" t="s">
        <v>92</v>
      </c>
      <c r="C34" s="1" t="s">
        <v>131</v>
      </c>
      <c r="D34" s="1" t="s">
        <v>132</v>
      </c>
      <c r="E34" s="43" t="s">
        <v>109</v>
      </c>
      <c r="F34" s="43"/>
      <c r="G34" s="43"/>
      <c r="H34" s="1">
        <v>0.1</v>
      </c>
      <c r="I34" s="17" t="s">
        <v>133</v>
      </c>
      <c r="J34" s="17" t="s">
        <v>93</v>
      </c>
      <c r="L34" s="21" t="s">
        <v>19</v>
      </c>
    </row>
    <row r="35" spans="1:12" x14ac:dyDescent="0.4">
      <c r="A35" s="17" t="s">
        <v>147</v>
      </c>
      <c r="B35" s="17" t="s">
        <v>92</v>
      </c>
      <c r="C35" s="1" t="s">
        <v>134</v>
      </c>
      <c r="D35" s="1" t="s">
        <v>135</v>
      </c>
      <c r="E35" s="43" t="s">
        <v>109</v>
      </c>
      <c r="F35" s="43"/>
      <c r="G35" s="43"/>
      <c r="H35" s="17">
        <v>0.1</v>
      </c>
      <c r="I35" s="17" t="s">
        <v>133</v>
      </c>
      <c r="J35" s="17" t="s">
        <v>108</v>
      </c>
      <c r="L35" s="21" t="s">
        <v>19</v>
      </c>
    </row>
    <row r="36" spans="1:12" x14ac:dyDescent="0.4">
      <c r="A36" s="17" t="s">
        <v>147</v>
      </c>
      <c r="B36" s="17" t="s">
        <v>92</v>
      </c>
      <c r="C36" s="1" t="s">
        <v>154</v>
      </c>
      <c r="D36" s="1" t="s">
        <v>136</v>
      </c>
      <c r="E36" s="43" t="s">
        <v>109</v>
      </c>
      <c r="F36" s="43"/>
      <c r="G36" s="43"/>
      <c r="H36" s="17">
        <v>0.1</v>
      </c>
      <c r="I36" s="17" t="s">
        <v>133</v>
      </c>
      <c r="J36" s="17" t="s">
        <v>108</v>
      </c>
      <c r="L36" s="21" t="s">
        <v>19</v>
      </c>
    </row>
    <row r="37" spans="1:12" x14ac:dyDescent="0.4">
      <c r="A37" s="17" t="s">
        <v>147</v>
      </c>
      <c r="B37" s="17" t="s">
        <v>92</v>
      </c>
      <c r="C37" s="1" t="s">
        <v>158</v>
      </c>
      <c r="D37" s="1" t="s">
        <v>137</v>
      </c>
      <c r="E37" s="43" t="s">
        <v>109</v>
      </c>
      <c r="F37" s="43"/>
      <c r="G37" s="43"/>
      <c r="H37" s="17">
        <v>0.1</v>
      </c>
      <c r="I37" s="17" t="s">
        <v>133</v>
      </c>
      <c r="J37" s="17" t="s">
        <v>108</v>
      </c>
      <c r="L37" s="21" t="s">
        <v>19</v>
      </c>
    </row>
    <row r="38" spans="1:12" x14ac:dyDescent="0.4">
      <c r="A38" s="17"/>
      <c r="E38" s="43"/>
      <c r="F38" s="43"/>
      <c r="G38" s="43"/>
      <c r="H38" s="1">
        <f>SUM(H6:H37)</f>
        <v>21.950000000000021</v>
      </c>
    </row>
  </sheetData>
  <mergeCells count="47">
    <mergeCell ref="E22:G22"/>
    <mergeCell ref="E23:G23"/>
    <mergeCell ref="E24:G24"/>
    <mergeCell ref="E27:G27"/>
    <mergeCell ref="E28:G28"/>
    <mergeCell ref="E25:G25"/>
    <mergeCell ref="E26:G26"/>
    <mergeCell ref="E29:G29"/>
    <mergeCell ref="E30:G30"/>
    <mergeCell ref="E31:G31"/>
    <mergeCell ref="E37:G37"/>
    <mergeCell ref="E38:G38"/>
    <mergeCell ref="E32:G32"/>
    <mergeCell ref="E33:G33"/>
    <mergeCell ref="E34:G34"/>
    <mergeCell ref="E35:G35"/>
    <mergeCell ref="E36:G36"/>
    <mergeCell ref="A1:B2"/>
    <mergeCell ref="C1:D2"/>
    <mergeCell ref="A3:A4"/>
    <mergeCell ref="B3:B4"/>
    <mergeCell ref="C3:C4"/>
    <mergeCell ref="D3:D4"/>
    <mergeCell ref="M3:M4"/>
    <mergeCell ref="E5:G5"/>
    <mergeCell ref="E3:G3"/>
    <mergeCell ref="H3:H4"/>
    <mergeCell ref="I3:I4"/>
    <mergeCell ref="J3:J4"/>
    <mergeCell ref="K3:K4"/>
    <mergeCell ref="L3:L4"/>
    <mergeCell ref="E20:G20"/>
    <mergeCell ref="E21:G21"/>
    <mergeCell ref="E6:G6"/>
    <mergeCell ref="E7:G7"/>
    <mergeCell ref="E15:G15"/>
    <mergeCell ref="E16:G16"/>
    <mergeCell ref="E19:G19"/>
    <mergeCell ref="E13:G13"/>
    <mergeCell ref="E14:G14"/>
    <mergeCell ref="E17:G17"/>
    <mergeCell ref="E18:G18"/>
    <mergeCell ref="E8:G8"/>
    <mergeCell ref="E11:G11"/>
    <mergeCell ref="E9:G9"/>
    <mergeCell ref="E10:G10"/>
    <mergeCell ref="E12:G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8C32-CB5C-49C4-B98F-56974CC82DD0}">
  <dimension ref="A1:M46"/>
  <sheetViews>
    <sheetView zoomScale="80" zoomScaleNormal="80" workbookViewId="0">
      <pane ySplit="4" topLeftCell="A5" activePane="bottomLeft" state="frozen"/>
      <selection activeCell="C1" sqref="C1"/>
      <selection pane="bottomLeft" activeCell="A17" sqref="A17:M17"/>
    </sheetView>
  </sheetViews>
  <sheetFormatPr defaultColWidth="9.15234375" defaultRowHeight="14.6" x14ac:dyDescent="0.4"/>
  <cols>
    <col min="1" max="1" width="40.53515625" style="7" customWidth="1"/>
    <col min="2" max="2" width="43.53515625" style="7" customWidth="1"/>
    <col min="3" max="3" width="45.53515625" style="7" customWidth="1"/>
    <col min="4" max="4" width="15.84375" style="7" customWidth="1"/>
    <col min="5" max="5" width="22.69140625" style="7" customWidth="1"/>
    <col min="6" max="8" width="9.15234375" style="7"/>
    <col min="9" max="9" width="15.3828125" style="7" customWidth="1"/>
    <col min="10" max="10" width="17.53515625" style="7" customWidth="1"/>
    <col min="11" max="11" width="19.53515625" style="7" customWidth="1"/>
    <col min="12" max="12" width="78.69140625" style="7" customWidth="1"/>
    <col min="13" max="16384" width="9.15234375" style="7"/>
  </cols>
  <sheetData>
    <row r="1" spans="1:13" x14ac:dyDescent="0.4">
      <c r="A1" s="48" t="s">
        <v>103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9"/>
    </row>
    <row r="2" spans="1:13" ht="15" thickBot="1" x14ac:dyDescent="0.45">
      <c r="A2" s="50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51"/>
    </row>
    <row r="3" spans="1:13" ht="15" thickBot="1" x14ac:dyDescent="0.45">
      <c r="A3" s="52" t="s">
        <v>10</v>
      </c>
      <c r="B3" s="52" t="s">
        <v>9</v>
      </c>
      <c r="C3" s="52" t="s">
        <v>8</v>
      </c>
      <c r="D3" s="52" t="s">
        <v>7</v>
      </c>
      <c r="E3" s="50" t="s">
        <v>6</v>
      </c>
      <c r="F3" s="42"/>
      <c r="G3" s="42"/>
      <c r="H3" s="51"/>
      <c r="I3" s="52" t="s">
        <v>5</v>
      </c>
      <c r="J3" s="52" t="s">
        <v>145</v>
      </c>
      <c r="K3" s="52" t="s">
        <v>146</v>
      </c>
      <c r="L3" s="52" t="s">
        <v>4</v>
      </c>
      <c r="M3" s="28" t="s">
        <v>3</v>
      </c>
    </row>
    <row r="4" spans="1:13" ht="15" thickBot="1" x14ac:dyDescent="0.45">
      <c r="A4" s="35"/>
      <c r="B4" s="29"/>
      <c r="C4" s="35"/>
      <c r="D4" s="35"/>
      <c r="E4" s="16" t="s">
        <v>102</v>
      </c>
      <c r="F4" s="6" t="s">
        <v>2</v>
      </c>
      <c r="G4" s="6" t="s">
        <v>1</v>
      </c>
      <c r="H4" s="6" t="s">
        <v>0</v>
      </c>
      <c r="I4" s="35"/>
      <c r="J4" s="35"/>
      <c r="K4" s="35"/>
      <c r="L4" s="29"/>
      <c r="M4" s="29"/>
    </row>
    <row r="5" spans="1:13" s="22" customFormat="1" ht="15.75" customHeight="1" thickBot="1" x14ac:dyDescent="0.45">
      <c r="A5" s="30" t="s">
        <v>162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s="24" customFormat="1" ht="29.6" thickBot="1" x14ac:dyDescent="0.45">
      <c r="A6" s="24" t="s">
        <v>161</v>
      </c>
      <c r="B6" s="24" t="s">
        <v>162</v>
      </c>
      <c r="C6" s="24" t="s">
        <v>163</v>
      </c>
      <c r="D6" s="24" t="s">
        <v>164</v>
      </c>
      <c r="E6" s="23" t="s">
        <v>11</v>
      </c>
      <c r="F6" s="47" t="s">
        <v>165</v>
      </c>
      <c r="G6" s="47"/>
      <c r="H6" s="47"/>
      <c r="I6" s="24">
        <v>0.2</v>
      </c>
      <c r="J6" s="24" t="s">
        <v>167</v>
      </c>
      <c r="K6" s="24" t="s">
        <v>108</v>
      </c>
      <c r="L6" s="24" t="s">
        <v>166</v>
      </c>
      <c r="M6" s="24" t="s">
        <v>19</v>
      </c>
    </row>
    <row r="7" spans="1:13" s="22" customFormat="1" ht="15.75" customHeight="1" thickBot="1" x14ac:dyDescent="0.45">
      <c r="A7" s="30" t="s">
        <v>168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1:13" s="24" customFormat="1" x14ac:dyDescent="0.4">
      <c r="A8" s="24" t="s">
        <v>147</v>
      </c>
      <c r="B8" s="24" t="s">
        <v>168</v>
      </c>
      <c r="C8" s="24" t="s">
        <v>169</v>
      </c>
      <c r="D8" s="24" t="s">
        <v>170</v>
      </c>
      <c r="E8" s="23" t="s">
        <v>11</v>
      </c>
      <c r="F8" s="26" t="s">
        <v>171</v>
      </c>
      <c r="G8" s="26"/>
      <c r="H8" s="26"/>
      <c r="I8" s="24">
        <v>5.6</v>
      </c>
      <c r="J8" s="24" t="s">
        <v>172</v>
      </c>
      <c r="K8" s="24" t="s">
        <v>108</v>
      </c>
      <c r="L8" s="24" t="s">
        <v>173</v>
      </c>
      <c r="M8" s="24" t="s">
        <v>19</v>
      </c>
    </row>
    <row r="9" spans="1:13" s="24" customFormat="1" ht="29.6" thickBot="1" x14ac:dyDescent="0.45">
      <c r="A9" s="24" t="s">
        <v>147</v>
      </c>
      <c r="B9" s="24" t="s">
        <v>168</v>
      </c>
      <c r="C9" s="24" t="s">
        <v>169</v>
      </c>
      <c r="D9" s="24">
        <v>1987</v>
      </c>
      <c r="E9" s="23" t="s">
        <v>11</v>
      </c>
      <c r="F9" s="36" t="s">
        <v>90</v>
      </c>
      <c r="G9" s="36"/>
      <c r="H9" s="36"/>
      <c r="I9" s="24">
        <v>0.1</v>
      </c>
      <c r="J9" s="24" t="s">
        <v>133</v>
      </c>
      <c r="K9" s="24" t="s">
        <v>70</v>
      </c>
    </row>
    <row r="10" spans="1:13" ht="15.75" customHeight="1" thickBot="1" x14ac:dyDescent="0.45">
      <c r="A10" s="30" t="s">
        <v>69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ht="72.900000000000006" x14ac:dyDescent="0.4">
      <c r="A11" s="7" t="s">
        <v>147</v>
      </c>
      <c r="B11" s="7" t="s">
        <v>69</v>
      </c>
      <c r="C11" s="7" t="s">
        <v>81</v>
      </c>
      <c r="D11" s="7" t="s">
        <v>72</v>
      </c>
      <c r="E11" s="15" t="s">
        <v>11</v>
      </c>
      <c r="F11" s="43" t="s">
        <v>74</v>
      </c>
      <c r="G11" s="43"/>
      <c r="H11" s="43"/>
      <c r="I11" s="7">
        <v>0.4</v>
      </c>
      <c r="J11" s="7" t="s">
        <v>79</v>
      </c>
      <c r="K11" s="7" t="s">
        <v>80</v>
      </c>
      <c r="L11" s="7" t="s">
        <v>144</v>
      </c>
      <c r="M11" s="7" t="s">
        <v>19</v>
      </c>
    </row>
    <row r="12" spans="1:13" ht="31" customHeight="1" x14ac:dyDescent="0.4">
      <c r="A12" s="7" t="s">
        <v>147</v>
      </c>
      <c r="B12" s="7" t="s">
        <v>69</v>
      </c>
      <c r="C12" s="7" t="s">
        <v>82</v>
      </c>
      <c r="D12" s="7" t="s">
        <v>72</v>
      </c>
      <c r="E12" s="15" t="s">
        <v>11</v>
      </c>
      <c r="F12" s="43" t="s">
        <v>76</v>
      </c>
      <c r="G12" s="43"/>
      <c r="H12" s="43"/>
      <c r="J12" s="7" t="s">
        <v>77</v>
      </c>
      <c r="K12" s="7" t="s">
        <v>70</v>
      </c>
      <c r="L12" s="7" t="s">
        <v>12</v>
      </c>
      <c r="M12" s="7" t="s">
        <v>19</v>
      </c>
    </row>
    <row r="13" spans="1:13" s="24" customFormat="1" ht="29.15" x14ac:dyDescent="0.4">
      <c r="A13" s="24" t="s">
        <v>147</v>
      </c>
      <c r="B13" s="24" t="s">
        <v>69</v>
      </c>
      <c r="C13" s="24" t="s">
        <v>179</v>
      </c>
      <c r="D13" s="24" t="s">
        <v>72</v>
      </c>
      <c r="E13" s="23" t="s">
        <v>11</v>
      </c>
      <c r="F13" s="25" t="s">
        <v>75</v>
      </c>
      <c r="G13" s="25"/>
      <c r="H13" s="25"/>
      <c r="I13" s="24">
        <v>3</v>
      </c>
      <c r="J13" s="24" t="s">
        <v>77</v>
      </c>
      <c r="K13" s="24" t="s">
        <v>70</v>
      </c>
      <c r="L13" s="24" t="s">
        <v>180</v>
      </c>
      <c r="M13" s="24" t="s">
        <v>19</v>
      </c>
    </row>
    <row r="14" spans="1:13" ht="29.15" x14ac:dyDescent="0.4">
      <c r="A14" s="7" t="s">
        <v>147</v>
      </c>
      <c r="B14" s="7" t="s">
        <v>69</v>
      </c>
      <c r="C14" s="7" t="s">
        <v>71</v>
      </c>
      <c r="D14" s="7" t="s">
        <v>72</v>
      </c>
      <c r="E14" s="15" t="s">
        <v>11</v>
      </c>
      <c r="F14" s="43" t="s">
        <v>68</v>
      </c>
      <c r="G14" s="43"/>
      <c r="H14" s="43"/>
      <c r="I14" s="7">
        <v>0.3</v>
      </c>
      <c r="J14" s="7" t="s">
        <v>79</v>
      </c>
      <c r="K14" s="7" t="s">
        <v>70</v>
      </c>
      <c r="L14" s="7" t="s">
        <v>73</v>
      </c>
      <c r="M14" s="21" t="s">
        <v>19</v>
      </c>
    </row>
    <row r="15" spans="1:13" s="24" customFormat="1" ht="43.75" x14ac:dyDescent="0.4">
      <c r="A15" s="24" t="s">
        <v>147</v>
      </c>
      <c r="B15" s="24" t="s">
        <v>69</v>
      </c>
      <c r="C15" s="24" t="s">
        <v>85</v>
      </c>
      <c r="D15" s="24" t="s">
        <v>84</v>
      </c>
      <c r="E15" s="23" t="s">
        <v>11</v>
      </c>
      <c r="F15" s="25" t="s">
        <v>83</v>
      </c>
      <c r="G15" s="25"/>
      <c r="H15" s="25"/>
      <c r="I15" s="24">
        <v>2.1</v>
      </c>
      <c r="J15" s="24" t="s">
        <v>86</v>
      </c>
      <c r="K15" s="24" t="s">
        <v>70</v>
      </c>
      <c r="L15" s="24" t="s">
        <v>155</v>
      </c>
      <c r="M15" s="24" t="s">
        <v>19</v>
      </c>
    </row>
    <row r="16" spans="1:13" ht="29.6" thickBot="1" x14ac:dyDescent="0.45">
      <c r="A16" s="7" t="s">
        <v>147</v>
      </c>
      <c r="B16" s="7" t="s">
        <v>69</v>
      </c>
      <c r="C16" s="7" t="s">
        <v>87</v>
      </c>
      <c r="D16" s="7" t="s">
        <v>72</v>
      </c>
      <c r="E16" s="15" t="s">
        <v>11</v>
      </c>
      <c r="F16" s="53" t="s">
        <v>88</v>
      </c>
      <c r="G16" s="53"/>
      <c r="H16" s="53"/>
      <c r="I16" s="7">
        <v>2.2000000000000002</v>
      </c>
      <c r="J16" s="7" t="s">
        <v>89</v>
      </c>
      <c r="K16" s="7" t="s">
        <v>70</v>
      </c>
      <c r="L16" s="7" t="s">
        <v>148</v>
      </c>
      <c r="M16" s="21" t="s">
        <v>19</v>
      </c>
    </row>
    <row r="17" spans="1:13" s="22" customFormat="1" ht="15" thickBot="1" x14ac:dyDescent="0.45">
      <c r="A17" s="30" t="s">
        <v>176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s="24" customFormat="1" ht="29.6" thickBot="1" x14ac:dyDescent="0.45">
      <c r="A18" s="24" t="s">
        <v>147</v>
      </c>
      <c r="B18" s="24" t="s">
        <v>176</v>
      </c>
      <c r="C18" s="24" t="s">
        <v>177</v>
      </c>
      <c r="D18" s="24" t="s">
        <v>178</v>
      </c>
      <c r="E18" s="23" t="s">
        <v>11</v>
      </c>
      <c r="F18" s="46" t="s">
        <v>90</v>
      </c>
      <c r="G18" s="46"/>
      <c r="H18" s="46"/>
      <c r="I18" s="24">
        <v>0.1</v>
      </c>
      <c r="J18" s="24" t="s">
        <v>133</v>
      </c>
      <c r="K18" s="24" t="s">
        <v>108</v>
      </c>
    </row>
    <row r="19" spans="1:13" s="22" customFormat="1" ht="15" thickBot="1" x14ac:dyDescent="0.45">
      <c r="A19" s="30" t="s">
        <v>188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</row>
    <row r="20" spans="1:13" s="24" customFormat="1" ht="29.6" thickBot="1" x14ac:dyDescent="0.45">
      <c r="A20" s="24" t="s">
        <v>147</v>
      </c>
      <c r="B20" s="24" t="s">
        <v>188</v>
      </c>
      <c r="C20" s="24" t="s">
        <v>189</v>
      </c>
      <c r="D20" s="24" t="s">
        <v>190</v>
      </c>
      <c r="E20" s="23" t="s">
        <v>11</v>
      </c>
      <c r="F20" s="46" t="s">
        <v>191</v>
      </c>
      <c r="G20" s="46"/>
      <c r="H20" s="46"/>
      <c r="I20" s="24">
        <v>0.3</v>
      </c>
      <c r="K20" s="24" t="s">
        <v>192</v>
      </c>
    </row>
    <row r="21" spans="1:13" s="18" customFormat="1" ht="15" thickBot="1" x14ac:dyDescent="0.45">
      <c r="A21" s="30" t="s">
        <v>122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</row>
    <row r="22" spans="1:13" s="18" customFormat="1" x14ac:dyDescent="0.4">
      <c r="A22" s="18" t="s">
        <v>147</v>
      </c>
      <c r="B22" s="18" t="s">
        <v>122</v>
      </c>
      <c r="C22" s="18" t="s">
        <v>151</v>
      </c>
      <c r="D22" s="18" t="s">
        <v>123</v>
      </c>
      <c r="E22" s="19" t="s">
        <v>104</v>
      </c>
      <c r="F22" s="43" t="s">
        <v>109</v>
      </c>
      <c r="G22" s="43"/>
      <c r="H22" s="43"/>
      <c r="I22" s="18">
        <v>0.05</v>
      </c>
      <c r="J22" s="18" t="s">
        <v>110</v>
      </c>
      <c r="K22" s="18" t="s">
        <v>108</v>
      </c>
      <c r="M22" s="18" t="s">
        <v>19</v>
      </c>
    </row>
    <row r="23" spans="1:13" s="18" customFormat="1" ht="29.15" x14ac:dyDescent="0.4">
      <c r="A23" s="18" t="s">
        <v>147</v>
      </c>
      <c r="B23" s="18" t="s">
        <v>122</v>
      </c>
      <c r="C23" s="18" t="s">
        <v>152</v>
      </c>
      <c r="D23" s="18" t="s">
        <v>126</v>
      </c>
      <c r="E23" s="19" t="s">
        <v>104</v>
      </c>
      <c r="F23" s="43" t="s">
        <v>109</v>
      </c>
      <c r="G23" s="43"/>
      <c r="H23" s="43"/>
      <c r="I23" s="18">
        <v>0.05</v>
      </c>
      <c r="J23" s="18" t="s">
        <v>110</v>
      </c>
      <c r="K23" s="18" t="s">
        <v>108</v>
      </c>
      <c r="M23" s="18" t="s">
        <v>19</v>
      </c>
    </row>
    <row r="24" spans="1:13" s="18" customFormat="1" ht="37.5" customHeight="1" thickBot="1" x14ac:dyDescent="0.45">
      <c r="A24" s="18" t="s">
        <v>147</v>
      </c>
      <c r="B24" s="18" t="s">
        <v>122</v>
      </c>
      <c r="C24" s="18" t="s">
        <v>124</v>
      </c>
      <c r="D24" s="18" t="s">
        <v>125</v>
      </c>
      <c r="E24" s="19" t="s">
        <v>104</v>
      </c>
      <c r="F24" s="43" t="s">
        <v>109</v>
      </c>
      <c r="G24" s="43"/>
      <c r="H24" s="43"/>
      <c r="I24" s="18">
        <v>0.05</v>
      </c>
      <c r="J24" s="18" t="s">
        <v>110</v>
      </c>
      <c r="K24" s="18" t="s">
        <v>108</v>
      </c>
      <c r="M24" s="18" t="s">
        <v>19</v>
      </c>
    </row>
    <row r="25" spans="1:13" s="18" customFormat="1" ht="15.75" customHeight="1" thickBot="1" x14ac:dyDescent="0.45">
      <c r="A25" s="30" t="s">
        <v>128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</row>
    <row r="26" spans="1:13" s="18" customFormat="1" ht="29.15" x14ac:dyDescent="0.4">
      <c r="A26" s="18" t="s">
        <v>147</v>
      </c>
      <c r="B26" s="18" t="s">
        <v>128</v>
      </c>
      <c r="C26" s="18" t="s">
        <v>127</v>
      </c>
      <c r="D26" s="18" t="s">
        <v>121</v>
      </c>
      <c r="E26" s="19" t="s">
        <v>104</v>
      </c>
      <c r="F26" s="43" t="s">
        <v>109</v>
      </c>
      <c r="G26" s="43"/>
      <c r="H26" s="43"/>
      <c r="I26" s="18">
        <v>0.05</v>
      </c>
      <c r="J26" s="18" t="s">
        <v>110</v>
      </c>
      <c r="K26" s="18" t="s">
        <v>108</v>
      </c>
      <c r="M26" s="18" t="s">
        <v>19</v>
      </c>
    </row>
    <row r="27" spans="1:13" s="18" customFormat="1" ht="29.15" x14ac:dyDescent="0.4">
      <c r="A27" s="18" t="s">
        <v>147</v>
      </c>
      <c r="B27" s="18" t="s">
        <v>128</v>
      </c>
      <c r="C27" s="18" t="s">
        <v>129</v>
      </c>
      <c r="D27" s="18" t="s">
        <v>119</v>
      </c>
      <c r="E27" s="19" t="s">
        <v>104</v>
      </c>
      <c r="F27" s="43" t="s">
        <v>109</v>
      </c>
      <c r="G27" s="43"/>
      <c r="H27" s="43"/>
      <c r="I27" s="18">
        <v>0.1</v>
      </c>
      <c r="J27" s="18" t="s">
        <v>120</v>
      </c>
      <c r="K27" s="18" t="s">
        <v>108</v>
      </c>
      <c r="M27" s="18" t="s">
        <v>19</v>
      </c>
    </row>
    <row r="28" spans="1:13" s="18" customFormat="1" ht="29.6" thickBot="1" x14ac:dyDescent="0.45">
      <c r="A28" s="18" t="s">
        <v>147</v>
      </c>
      <c r="B28" s="18" t="s">
        <v>128</v>
      </c>
      <c r="C28" s="18" t="s">
        <v>130</v>
      </c>
      <c r="D28" s="18" t="s">
        <v>116</v>
      </c>
      <c r="E28" s="19" t="s">
        <v>104</v>
      </c>
      <c r="F28" s="43" t="s">
        <v>109</v>
      </c>
      <c r="G28" s="43"/>
      <c r="H28" s="43"/>
      <c r="I28" s="18">
        <v>0.05</v>
      </c>
      <c r="J28" s="18" t="s">
        <v>110</v>
      </c>
      <c r="K28" s="18" t="s">
        <v>108</v>
      </c>
      <c r="L28" s="18" t="s">
        <v>113</v>
      </c>
      <c r="M28" s="18" t="s">
        <v>19</v>
      </c>
    </row>
    <row r="29" spans="1:13" ht="15" thickBot="1" x14ac:dyDescent="0.45">
      <c r="A29" s="30" t="s">
        <v>92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2"/>
    </row>
    <row r="30" spans="1:13" s="18" customFormat="1" x14ac:dyDescent="0.4">
      <c r="A30" s="18" t="s">
        <v>147</v>
      </c>
      <c r="B30" s="18" t="s">
        <v>92</v>
      </c>
      <c r="C30" s="18" t="s">
        <v>158</v>
      </c>
      <c r="D30" s="18" t="s">
        <v>137</v>
      </c>
      <c r="E30" s="20" t="s">
        <v>104</v>
      </c>
      <c r="F30" s="43" t="s">
        <v>109</v>
      </c>
      <c r="G30" s="43"/>
      <c r="H30" s="43"/>
      <c r="I30" s="18">
        <v>0.1</v>
      </c>
      <c r="J30" s="18" t="s">
        <v>133</v>
      </c>
      <c r="K30" s="18" t="s">
        <v>108</v>
      </c>
      <c r="M30" s="18" t="s">
        <v>19</v>
      </c>
    </row>
    <row r="31" spans="1:13" s="18" customFormat="1" x14ac:dyDescent="0.4">
      <c r="A31" s="18" t="s">
        <v>147</v>
      </c>
      <c r="B31" s="18" t="s">
        <v>92</v>
      </c>
      <c r="C31" s="18" t="s">
        <v>134</v>
      </c>
      <c r="D31" s="18" t="s">
        <v>135</v>
      </c>
      <c r="E31" s="19" t="s">
        <v>104</v>
      </c>
      <c r="F31" s="43" t="s">
        <v>109</v>
      </c>
      <c r="G31" s="43"/>
      <c r="H31" s="43"/>
      <c r="I31" s="18">
        <v>0.1</v>
      </c>
      <c r="J31" s="18" t="s">
        <v>133</v>
      </c>
      <c r="K31" s="18" t="s">
        <v>108</v>
      </c>
      <c r="M31" s="21" t="s">
        <v>19</v>
      </c>
    </row>
    <row r="32" spans="1:13" s="18" customFormat="1" ht="29.15" x14ac:dyDescent="0.4">
      <c r="A32" s="18" t="s">
        <v>147</v>
      </c>
      <c r="B32" s="18" t="s">
        <v>92</v>
      </c>
      <c r="C32" s="18" t="s">
        <v>131</v>
      </c>
      <c r="D32" s="18" t="s">
        <v>132</v>
      </c>
      <c r="E32" s="19" t="s">
        <v>104</v>
      </c>
      <c r="F32" s="43" t="s">
        <v>109</v>
      </c>
      <c r="G32" s="43"/>
      <c r="H32" s="43"/>
      <c r="I32" s="18">
        <v>0.1</v>
      </c>
      <c r="J32" s="18" t="s">
        <v>133</v>
      </c>
      <c r="K32" s="18" t="s">
        <v>93</v>
      </c>
      <c r="M32" s="21" t="s">
        <v>19</v>
      </c>
    </row>
    <row r="33" spans="1:13" s="24" customFormat="1" ht="29.15" x14ac:dyDescent="0.4">
      <c r="A33" s="24" t="s">
        <v>147</v>
      </c>
      <c r="B33" s="24" t="s">
        <v>92</v>
      </c>
      <c r="C33" s="24" t="s">
        <v>34</v>
      </c>
      <c r="D33" s="24" t="s">
        <v>182</v>
      </c>
      <c r="E33" s="23" t="s">
        <v>11</v>
      </c>
      <c r="F33" s="25" t="s">
        <v>183</v>
      </c>
      <c r="G33" s="25"/>
      <c r="H33" s="25"/>
      <c r="I33" s="24">
        <v>1</v>
      </c>
      <c r="J33" s="24" t="s">
        <v>184</v>
      </c>
    </row>
    <row r="34" spans="1:13" s="18" customFormat="1" x14ac:dyDescent="0.4">
      <c r="A34" s="18" t="s">
        <v>147</v>
      </c>
      <c r="B34" s="18" t="s">
        <v>92</v>
      </c>
      <c r="C34" s="18" t="s">
        <v>34</v>
      </c>
      <c r="D34" s="18" t="s">
        <v>107</v>
      </c>
      <c r="E34" s="19" t="s">
        <v>104</v>
      </c>
      <c r="F34" s="43" t="s">
        <v>105</v>
      </c>
      <c r="G34" s="43"/>
      <c r="H34" s="43"/>
      <c r="I34" s="18">
        <v>0.5</v>
      </c>
      <c r="J34" s="18" t="s">
        <v>106</v>
      </c>
      <c r="K34" s="18" t="s">
        <v>108</v>
      </c>
      <c r="M34" s="21" t="s">
        <v>19</v>
      </c>
    </row>
    <row r="35" spans="1:13" s="18" customFormat="1" x14ac:dyDescent="0.4">
      <c r="A35" s="18" t="s">
        <v>147</v>
      </c>
      <c r="B35" s="18" t="s">
        <v>92</v>
      </c>
      <c r="C35" s="18" t="s">
        <v>159</v>
      </c>
      <c r="D35" s="18" t="s">
        <v>114</v>
      </c>
      <c r="E35" s="19" t="s">
        <v>104</v>
      </c>
      <c r="F35" s="43" t="s">
        <v>109</v>
      </c>
      <c r="G35" s="43"/>
      <c r="H35" s="43"/>
      <c r="I35" s="18">
        <v>0.05</v>
      </c>
      <c r="J35" s="18" t="s">
        <v>110</v>
      </c>
      <c r="K35" s="18" t="s">
        <v>111</v>
      </c>
      <c r="M35" s="21" t="s">
        <v>19</v>
      </c>
    </row>
    <row r="36" spans="1:13" s="18" customFormat="1" x14ac:dyDescent="0.4">
      <c r="A36" s="18" t="s">
        <v>147</v>
      </c>
      <c r="B36" s="18" t="s">
        <v>92</v>
      </c>
      <c r="C36" s="18" t="s">
        <v>115</v>
      </c>
      <c r="D36" s="18" t="s">
        <v>117</v>
      </c>
      <c r="E36" s="19" t="s">
        <v>104</v>
      </c>
      <c r="F36" s="43" t="s">
        <v>109</v>
      </c>
      <c r="G36" s="43"/>
      <c r="H36" s="43"/>
      <c r="I36" s="18">
        <v>0.05</v>
      </c>
      <c r="J36" s="18" t="s">
        <v>110</v>
      </c>
      <c r="K36" s="18" t="s">
        <v>108</v>
      </c>
      <c r="M36" s="21" t="s">
        <v>19</v>
      </c>
    </row>
    <row r="37" spans="1:13" s="18" customFormat="1" x14ac:dyDescent="0.4">
      <c r="A37" s="18" t="s">
        <v>147</v>
      </c>
      <c r="B37" s="18" t="s">
        <v>92</v>
      </c>
      <c r="C37" s="18" t="s">
        <v>160</v>
      </c>
      <c r="D37" s="18" t="s">
        <v>112</v>
      </c>
      <c r="E37" s="19" t="s">
        <v>104</v>
      </c>
      <c r="F37" s="43" t="s">
        <v>109</v>
      </c>
      <c r="G37" s="43"/>
      <c r="H37" s="43"/>
      <c r="I37" s="18">
        <v>0.05</v>
      </c>
      <c r="J37" s="18" t="s">
        <v>110</v>
      </c>
      <c r="K37" s="18" t="s">
        <v>111</v>
      </c>
      <c r="L37" s="18" t="s">
        <v>113</v>
      </c>
      <c r="M37" s="21" t="s">
        <v>19</v>
      </c>
    </row>
    <row r="38" spans="1:13" ht="42.75" customHeight="1" x14ac:dyDescent="0.4">
      <c r="A38" s="7" t="s">
        <v>149</v>
      </c>
      <c r="B38" s="7" t="s">
        <v>92</v>
      </c>
      <c r="C38" s="7" t="s">
        <v>91</v>
      </c>
      <c r="D38" s="7" t="s">
        <v>94</v>
      </c>
      <c r="E38" s="15" t="s">
        <v>11</v>
      </c>
      <c r="F38" s="43" t="s">
        <v>90</v>
      </c>
      <c r="G38" s="43"/>
      <c r="H38" s="43"/>
      <c r="I38" s="7">
        <v>1.1000000000000001</v>
      </c>
      <c r="J38" s="7" t="s">
        <v>95</v>
      </c>
      <c r="K38" s="7" t="s">
        <v>93</v>
      </c>
      <c r="L38" s="7" t="s">
        <v>156</v>
      </c>
      <c r="M38" s="21" t="s">
        <v>19</v>
      </c>
    </row>
    <row r="39" spans="1:13" s="18" customFormat="1" x14ac:dyDescent="0.4">
      <c r="A39" s="18" t="s">
        <v>147</v>
      </c>
      <c r="B39" s="18" t="s">
        <v>92</v>
      </c>
      <c r="C39" s="18" t="s">
        <v>153</v>
      </c>
      <c r="D39" s="18" t="s">
        <v>118</v>
      </c>
      <c r="E39" s="19" t="s">
        <v>104</v>
      </c>
      <c r="F39" s="43" t="s">
        <v>109</v>
      </c>
      <c r="G39" s="43"/>
      <c r="H39" s="43"/>
      <c r="I39" s="18">
        <v>0.05</v>
      </c>
      <c r="J39" s="18" t="s">
        <v>110</v>
      </c>
      <c r="K39" s="18" t="s">
        <v>108</v>
      </c>
      <c r="M39" s="21" t="s">
        <v>19</v>
      </c>
    </row>
    <row r="40" spans="1:13" s="18" customFormat="1" ht="15" thickBot="1" x14ac:dyDescent="0.45">
      <c r="A40" s="18" t="s">
        <v>147</v>
      </c>
      <c r="B40" s="18" t="s">
        <v>92</v>
      </c>
      <c r="C40" s="18" t="s">
        <v>154</v>
      </c>
      <c r="D40" s="18" t="s">
        <v>136</v>
      </c>
      <c r="E40" s="19" t="s">
        <v>104</v>
      </c>
      <c r="F40" s="43" t="s">
        <v>109</v>
      </c>
      <c r="G40" s="43"/>
      <c r="H40" s="43"/>
      <c r="I40" s="18">
        <v>0.1</v>
      </c>
      <c r="J40" s="18" t="s">
        <v>133</v>
      </c>
      <c r="K40" s="18" t="s">
        <v>108</v>
      </c>
      <c r="M40" s="21" t="s">
        <v>19</v>
      </c>
    </row>
    <row r="41" spans="1:13" ht="15" thickBot="1" x14ac:dyDescent="0.45">
      <c r="A41" s="30" t="s">
        <v>66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/>
    </row>
    <row r="42" spans="1:13" ht="44.15" thickBot="1" x14ac:dyDescent="0.45">
      <c r="A42" s="7" t="s">
        <v>147</v>
      </c>
      <c r="B42" s="7" t="s">
        <v>66</v>
      </c>
      <c r="C42" s="7" t="s">
        <v>13</v>
      </c>
      <c r="D42" s="7" t="s">
        <v>64</v>
      </c>
      <c r="E42" s="15" t="s">
        <v>11</v>
      </c>
      <c r="F42" s="43" t="s">
        <v>67</v>
      </c>
      <c r="G42" s="43"/>
      <c r="H42" s="43"/>
      <c r="I42" s="7">
        <v>0.9</v>
      </c>
      <c r="J42" s="7" t="s">
        <v>78</v>
      </c>
      <c r="K42" s="7" t="s">
        <v>15</v>
      </c>
      <c r="L42" s="7" t="s">
        <v>65</v>
      </c>
      <c r="M42" s="7" t="s">
        <v>19</v>
      </c>
    </row>
    <row r="43" spans="1:13" ht="15" thickBot="1" x14ac:dyDescent="0.45">
      <c r="A43" s="30" t="s">
        <v>97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2"/>
    </row>
    <row r="44" spans="1:13" ht="29.6" thickBot="1" x14ac:dyDescent="0.45">
      <c r="A44" s="7" t="s">
        <v>147</v>
      </c>
      <c r="B44" s="7" t="s">
        <v>97</v>
      </c>
      <c r="C44" s="7" t="s">
        <v>96</v>
      </c>
      <c r="D44" s="7" t="s">
        <v>99</v>
      </c>
      <c r="E44" s="15" t="s">
        <v>11</v>
      </c>
      <c r="F44" s="43" t="s">
        <v>90</v>
      </c>
      <c r="G44" s="43"/>
      <c r="H44" s="43"/>
      <c r="I44" s="7">
        <v>1.1000000000000001</v>
      </c>
      <c r="J44" s="7" t="s">
        <v>100</v>
      </c>
      <c r="K44" s="7" t="s">
        <v>98</v>
      </c>
      <c r="L44" s="7" t="s">
        <v>157</v>
      </c>
    </row>
    <row r="45" spans="1:13" s="22" customFormat="1" ht="15" thickBot="1" x14ac:dyDescent="0.45">
      <c r="A45" s="30" t="s">
        <v>193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</row>
    <row r="46" spans="1:13" s="24" customFormat="1" x14ac:dyDescent="0.4">
      <c r="A46" s="24" t="s">
        <v>147</v>
      </c>
      <c r="C46" s="24" t="s">
        <v>185</v>
      </c>
      <c r="D46" s="24" t="s">
        <v>186</v>
      </c>
      <c r="E46" s="23" t="s">
        <v>11</v>
      </c>
      <c r="F46" s="45" t="s">
        <v>183</v>
      </c>
      <c r="G46" s="45"/>
      <c r="H46" s="45"/>
      <c r="I46" s="24">
        <v>0.1</v>
      </c>
      <c r="J46" s="24" t="s">
        <v>187</v>
      </c>
      <c r="K46" s="24" t="s">
        <v>108</v>
      </c>
    </row>
  </sheetData>
  <mergeCells count="53">
    <mergeCell ref="F24:H24"/>
    <mergeCell ref="A41:M41"/>
    <mergeCell ref="A43:M43"/>
    <mergeCell ref="F40:H40"/>
    <mergeCell ref="F23:H23"/>
    <mergeCell ref="A1:M2"/>
    <mergeCell ref="M3:M4"/>
    <mergeCell ref="F38:H38"/>
    <mergeCell ref="A10:M10"/>
    <mergeCell ref="A3:A4"/>
    <mergeCell ref="B3:B4"/>
    <mergeCell ref="C3:C4"/>
    <mergeCell ref="D3:D4"/>
    <mergeCell ref="E3:H3"/>
    <mergeCell ref="I3:I4"/>
    <mergeCell ref="J3:J4"/>
    <mergeCell ref="K3:K4"/>
    <mergeCell ref="F26:H26"/>
    <mergeCell ref="F37:H37"/>
    <mergeCell ref="L3:L4"/>
    <mergeCell ref="A25:M25"/>
    <mergeCell ref="A5:M5"/>
    <mergeCell ref="F6:H6"/>
    <mergeCell ref="A7:M7"/>
    <mergeCell ref="F8:H8"/>
    <mergeCell ref="F35:H35"/>
    <mergeCell ref="A29:M29"/>
    <mergeCell ref="F27:H27"/>
    <mergeCell ref="F32:H32"/>
    <mergeCell ref="F31:H31"/>
    <mergeCell ref="F28:H28"/>
    <mergeCell ref="F30:H30"/>
    <mergeCell ref="F33:H33"/>
    <mergeCell ref="F16:H16"/>
    <mergeCell ref="F11:H11"/>
    <mergeCell ref="F14:H14"/>
    <mergeCell ref="F12:H12"/>
    <mergeCell ref="A45:M45"/>
    <mergeCell ref="F46:H46"/>
    <mergeCell ref="A19:M19"/>
    <mergeCell ref="F20:H20"/>
    <mergeCell ref="F9:H9"/>
    <mergeCell ref="A17:M17"/>
    <mergeCell ref="F18:H18"/>
    <mergeCell ref="F36:H36"/>
    <mergeCell ref="F39:H39"/>
    <mergeCell ref="F42:H42"/>
    <mergeCell ref="F44:H44"/>
    <mergeCell ref="F13:H13"/>
    <mergeCell ref="F15:H15"/>
    <mergeCell ref="F34:H34"/>
    <mergeCell ref="A21:M21"/>
    <mergeCell ref="F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F69A-5B99-408E-A233-FF8172196E14}">
  <dimension ref="B1:C29"/>
  <sheetViews>
    <sheetView workbookViewId="0">
      <selection activeCell="C10" sqref="C10"/>
    </sheetView>
  </sheetViews>
  <sheetFormatPr defaultRowHeight="14.6" x14ac:dyDescent="0.4"/>
  <cols>
    <col min="3" max="3" width="57.53515625" customWidth="1"/>
  </cols>
  <sheetData>
    <row r="1" spans="2:3" ht="15" thickBot="1" x14ac:dyDescent="0.45"/>
    <row r="2" spans="2:3" x14ac:dyDescent="0.4">
      <c r="B2" s="54" t="s">
        <v>16</v>
      </c>
      <c r="C2" s="55"/>
    </row>
    <row r="3" spans="2:3" x14ac:dyDescent="0.4">
      <c r="B3" s="8" t="s">
        <v>17</v>
      </c>
      <c r="C3" s="9" t="s">
        <v>18</v>
      </c>
    </row>
    <row r="4" spans="2:3" x14ac:dyDescent="0.4">
      <c r="B4" s="8" t="s">
        <v>138</v>
      </c>
      <c r="C4" s="9" t="s">
        <v>139</v>
      </c>
    </row>
    <row r="5" spans="2:3" x14ac:dyDescent="0.4">
      <c r="B5" s="8" t="s">
        <v>19</v>
      </c>
      <c r="C5" s="9" t="s">
        <v>20</v>
      </c>
    </row>
    <row r="6" spans="2:3" x14ac:dyDescent="0.4">
      <c r="B6" s="8" t="s">
        <v>21</v>
      </c>
      <c r="C6" s="9" t="s">
        <v>22</v>
      </c>
    </row>
    <row r="7" spans="2:3" x14ac:dyDescent="0.4">
      <c r="B7" s="8" t="s">
        <v>23</v>
      </c>
      <c r="C7" s="9" t="s">
        <v>24</v>
      </c>
    </row>
    <row r="8" spans="2:3" x14ac:dyDescent="0.4">
      <c r="B8" s="8" t="s">
        <v>25</v>
      </c>
      <c r="C8" s="9" t="s">
        <v>26</v>
      </c>
    </row>
    <row r="9" spans="2:3" x14ac:dyDescent="0.4">
      <c r="B9" s="8" t="s">
        <v>27</v>
      </c>
      <c r="C9" s="9" t="s">
        <v>28</v>
      </c>
    </row>
    <row r="10" spans="2:3" x14ac:dyDescent="0.4">
      <c r="B10" s="8" t="s">
        <v>29</v>
      </c>
      <c r="C10" s="9" t="s">
        <v>30</v>
      </c>
    </row>
    <row r="11" spans="2:3" x14ac:dyDescent="0.4">
      <c r="B11" s="8" t="s">
        <v>31</v>
      </c>
      <c r="C11" s="9" t="s">
        <v>32</v>
      </c>
    </row>
    <row r="12" spans="2:3" x14ac:dyDescent="0.4">
      <c r="B12" s="8" t="s">
        <v>33</v>
      </c>
      <c r="C12" s="9" t="s">
        <v>34</v>
      </c>
    </row>
    <row r="13" spans="2:3" x14ac:dyDescent="0.4">
      <c r="B13" s="8" t="s">
        <v>35</v>
      </c>
      <c r="C13" s="9" t="s">
        <v>36</v>
      </c>
    </row>
    <row r="14" spans="2:3" x14ac:dyDescent="0.4">
      <c r="B14" s="8" t="s">
        <v>37</v>
      </c>
      <c r="C14" s="9" t="s">
        <v>38</v>
      </c>
    </row>
    <row r="15" spans="2:3" ht="31.5" customHeight="1" x14ac:dyDescent="0.4">
      <c r="B15" s="8" t="s">
        <v>39</v>
      </c>
      <c r="C15" s="10" t="s">
        <v>40</v>
      </c>
    </row>
    <row r="16" spans="2:3" x14ac:dyDescent="0.4">
      <c r="B16" s="8" t="s">
        <v>41</v>
      </c>
      <c r="C16" s="9" t="s">
        <v>42</v>
      </c>
    </row>
    <row r="17" spans="2:3" x14ac:dyDescent="0.4">
      <c r="B17" s="8" t="s">
        <v>43</v>
      </c>
      <c r="C17" s="9" t="s">
        <v>44</v>
      </c>
    </row>
    <row r="18" spans="2:3" x14ac:dyDescent="0.4">
      <c r="B18" s="8" t="s">
        <v>45</v>
      </c>
      <c r="C18" s="9" t="s">
        <v>46</v>
      </c>
    </row>
    <row r="19" spans="2:3" x14ac:dyDescent="0.4">
      <c r="B19" s="11" t="s">
        <v>14</v>
      </c>
      <c r="C19" s="12" t="s">
        <v>47</v>
      </c>
    </row>
    <row r="20" spans="2:3" x14ac:dyDescent="0.4">
      <c r="B20" s="8" t="s">
        <v>48</v>
      </c>
      <c r="C20" s="9" t="s">
        <v>49</v>
      </c>
    </row>
    <row r="21" spans="2:3" x14ac:dyDescent="0.4">
      <c r="B21" s="8" t="s">
        <v>50</v>
      </c>
      <c r="C21" s="9" t="s">
        <v>51</v>
      </c>
    </row>
    <row r="22" spans="2:3" x14ac:dyDescent="0.4">
      <c r="B22" s="8" t="s">
        <v>140</v>
      </c>
      <c r="C22" s="9" t="s">
        <v>141</v>
      </c>
    </row>
    <row r="23" spans="2:3" x14ac:dyDescent="0.4">
      <c r="B23" s="8" t="s">
        <v>52</v>
      </c>
      <c r="C23" s="9" t="s">
        <v>53</v>
      </c>
    </row>
    <row r="24" spans="2:3" x14ac:dyDescent="0.4">
      <c r="B24" s="8" t="s">
        <v>54</v>
      </c>
      <c r="C24" s="9" t="s">
        <v>55</v>
      </c>
    </row>
    <row r="25" spans="2:3" x14ac:dyDescent="0.4">
      <c r="B25" s="8" t="s">
        <v>56</v>
      </c>
      <c r="C25" s="9" t="s">
        <v>57</v>
      </c>
    </row>
    <row r="26" spans="2:3" x14ac:dyDescent="0.4">
      <c r="B26" s="8" t="s">
        <v>58</v>
      </c>
      <c r="C26" s="9" t="s">
        <v>59</v>
      </c>
    </row>
    <row r="27" spans="2:3" x14ac:dyDescent="0.4">
      <c r="B27" s="8" t="s">
        <v>142</v>
      </c>
      <c r="C27" s="9" t="s">
        <v>143</v>
      </c>
    </row>
    <row r="28" spans="2:3" x14ac:dyDescent="0.4">
      <c r="B28" s="8" t="s">
        <v>60</v>
      </c>
      <c r="C28" s="9" t="s">
        <v>61</v>
      </c>
    </row>
    <row r="29" spans="2:3" ht="15" thickBot="1" x14ac:dyDescent="0.45">
      <c r="B29" s="13" t="s">
        <v>62</v>
      </c>
      <c r="C29" s="14" t="s">
        <v>63</v>
      </c>
    </row>
  </sheetData>
  <mergeCells count="1">
    <mergeCell ref="B2:C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3b6811-b0a4-4b2a-b932-72c4c970c5d2}" enabled="0" method="" siteId="{463b6811-b0a4-4b2a-b932-72c4c970c5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Bestandsoversikt</vt:lpstr>
      <vt:lpstr>Alfabetisk emneinndeling</vt:lpstr>
      <vt:lpstr>Allment arkivskjema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Naalsund Wille</dc:creator>
  <cp:lastModifiedBy>Wiggo Bjørn Hansen</cp:lastModifiedBy>
  <dcterms:created xsi:type="dcterms:W3CDTF">2023-08-14T05:55:13Z</dcterms:created>
  <dcterms:modified xsi:type="dcterms:W3CDTF">2025-12-11T07:11:41Z</dcterms:modified>
</cp:coreProperties>
</file>